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DEMY STAAD\STAAD PART -1\40. DETAILING OF SRUCTURES\4. detailing of columns\"/>
    </mc:Choice>
  </mc:AlternateContent>
  <xr:revisionPtr revIDLastSave="0" documentId="13_ncr:1_{5DA59350-C144-418D-9645-485AEC274C01}" xr6:coauthVersionLast="43" xr6:coauthVersionMax="43" xr10:uidLastSave="{00000000-0000-0000-0000-000000000000}"/>
  <bookViews>
    <workbookView xWindow="-120" yWindow="-120" windowWidth="20730" windowHeight="11160" xr2:uid="{334C2F72-C4A9-4823-9A68-72BE584CB3B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E18" i="1" l="1"/>
  <c r="M12" i="1"/>
  <c r="K4" i="1"/>
  <c r="L4" i="1"/>
  <c r="N4" i="1"/>
  <c r="I4" i="1"/>
  <c r="H13" i="1" l="1"/>
  <c r="J12" i="1"/>
  <c r="H12" i="1"/>
  <c r="G10" i="1"/>
  <c r="D6" i="1"/>
  <c r="E6" i="1" s="1"/>
  <c r="D7" i="1"/>
  <c r="E7" i="1" s="1"/>
  <c r="D8" i="1"/>
  <c r="E8" i="1" s="1"/>
  <c r="D9" i="1"/>
  <c r="E9" i="1" s="1"/>
  <c r="D10" i="1"/>
  <c r="E10" i="1" s="1"/>
  <c r="D11" i="1"/>
  <c r="E11" i="1" s="1"/>
  <c r="D12" i="1"/>
  <c r="E12" i="1" s="1"/>
</calcChain>
</file>

<file path=xl/sharedStrings.xml><?xml version="1.0" encoding="utf-8"?>
<sst xmlns="http://schemas.openxmlformats.org/spreadsheetml/2006/main" count="6" uniqueCount="6">
  <si>
    <t xml:space="preserve">Diameter of bars </t>
  </si>
  <si>
    <t>Area of steel bars(mm2)</t>
  </si>
  <si>
    <t>Area of steel bars(cm2)</t>
  </si>
  <si>
    <t>+</t>
  </si>
  <si>
    <t>CM2</t>
  </si>
  <si>
    <t>12 BARS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</si>
</sst>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3B8C2-2C13-4438-99FE-2412E634E63E}">
  <dimension ref="C4:N18"/>
  <sheetViews>
    <sheetView tabSelected="1" workbookViewId="0">
      <selection activeCell="F15" sqref="F15"/>
    </sheetView>
  </sheetViews>
  <sheetFormatPr defaultRowHeight="15" x14ac:dyDescent="0.25"/>
  <cols>
    <col min="3" max="3" width="19.7109375" customWidth="1"/>
    <col min="4" max="4" width="22.7109375" customWidth="1"/>
    <col min="5" max="5" width="28.28515625" customWidth="1"/>
  </cols>
  <sheetData>
    <row r="4" spans="3:14" x14ac:dyDescent="0.25">
      <c r="I4" s="7">
        <f>I6-I5</f>
        <v>6</v>
      </c>
      <c r="J4" s="7"/>
      <c r="K4" s="7">
        <f t="shared" ref="J4:N4" si="0">K6-K5</f>
        <v>1.9000000000000004</v>
      </c>
      <c r="L4" s="7">
        <f t="shared" si="0"/>
        <v>3.5</v>
      </c>
      <c r="M4" s="7"/>
      <c r="N4" s="7">
        <f t="shared" si="0"/>
        <v>6.6</v>
      </c>
    </row>
    <row r="5" spans="3:14" x14ac:dyDescent="0.25">
      <c r="C5" s="1" t="s">
        <v>0</v>
      </c>
      <c r="D5" s="1" t="s">
        <v>1</v>
      </c>
      <c r="E5" s="1" t="s">
        <v>2</v>
      </c>
      <c r="I5">
        <v>6</v>
      </c>
      <c r="K5">
        <v>6</v>
      </c>
      <c r="L5">
        <v>6</v>
      </c>
      <c r="N5">
        <v>6</v>
      </c>
    </row>
    <row r="6" spans="3:14" x14ac:dyDescent="0.25">
      <c r="C6" s="2">
        <v>8</v>
      </c>
      <c r="D6" s="3">
        <f>PI()*C6*C6/4</f>
        <v>50.26548245743669</v>
      </c>
      <c r="E6" s="4">
        <f>D6/100</f>
        <v>0.50265482457436694</v>
      </c>
      <c r="I6" s="5">
        <v>12</v>
      </c>
      <c r="K6" s="5">
        <v>7.9</v>
      </c>
      <c r="L6" s="5">
        <v>9.5</v>
      </c>
      <c r="M6" s="5"/>
      <c r="N6" s="5">
        <v>12.6</v>
      </c>
    </row>
    <row r="7" spans="3:14" x14ac:dyDescent="0.25">
      <c r="C7" s="2">
        <v>10</v>
      </c>
      <c r="D7" s="3">
        <f t="shared" ref="D7:D12" si="1">PI()*C7*C7/4</f>
        <v>78.539816339744831</v>
      </c>
      <c r="E7" s="4">
        <f t="shared" ref="E7:E12" si="2">D7/100</f>
        <v>0.78539816339744828</v>
      </c>
      <c r="J7" s="6">
        <v>5.6</v>
      </c>
      <c r="M7" s="6">
        <v>10</v>
      </c>
    </row>
    <row r="8" spans="3:14" x14ac:dyDescent="0.25">
      <c r="C8" s="2">
        <v>12</v>
      </c>
      <c r="D8" s="3">
        <f t="shared" si="1"/>
        <v>113.09733552923255</v>
      </c>
      <c r="E8" s="4">
        <f t="shared" si="2"/>
        <v>1.1309733552923256</v>
      </c>
    </row>
    <row r="9" spans="3:14" x14ac:dyDescent="0.25">
      <c r="C9" s="2">
        <v>16</v>
      </c>
      <c r="D9" s="3">
        <f t="shared" si="1"/>
        <v>201.06192982974676</v>
      </c>
      <c r="E9" s="4">
        <f t="shared" si="2"/>
        <v>2.0106192982974678</v>
      </c>
    </row>
    <row r="10" spans="3:14" x14ac:dyDescent="0.25">
      <c r="C10" s="2">
        <v>20</v>
      </c>
      <c r="D10" s="3">
        <f t="shared" si="1"/>
        <v>314.15926535897933</v>
      </c>
      <c r="E10" s="4">
        <f t="shared" si="2"/>
        <v>3.1415926535897931</v>
      </c>
      <c r="G10">
        <f>12*2</f>
        <v>24</v>
      </c>
    </row>
    <row r="11" spans="3:14" x14ac:dyDescent="0.25">
      <c r="C11" s="2">
        <v>25</v>
      </c>
      <c r="D11" s="3">
        <f t="shared" si="1"/>
        <v>490.87385212340519</v>
      </c>
      <c r="E11" s="4">
        <f t="shared" si="2"/>
        <v>4.908738521234052</v>
      </c>
    </row>
    <row r="12" spans="3:14" x14ac:dyDescent="0.25">
      <c r="C12" s="2">
        <v>32</v>
      </c>
      <c r="D12" s="3">
        <f t="shared" si="1"/>
        <v>804.24771931898704</v>
      </c>
      <c r="E12" s="4">
        <f t="shared" si="2"/>
        <v>8.0424771931898711</v>
      </c>
      <c r="H12">
        <f>4*E10</f>
        <v>12.566370614359172</v>
      </c>
      <c r="I12" t="s">
        <v>3</v>
      </c>
      <c r="J12">
        <f>8*E9</f>
        <v>16.084954386379742</v>
      </c>
      <c r="M12">
        <f>2*E10+1*E9</f>
        <v>8.2938046054770531</v>
      </c>
    </row>
    <row r="13" spans="3:14" x14ac:dyDescent="0.25">
      <c r="H13">
        <f>H12+J12</f>
        <v>28.651325000738915</v>
      </c>
      <c r="I13" t="s">
        <v>4</v>
      </c>
    </row>
    <row r="16" spans="3:14" x14ac:dyDescent="0.25">
      <c r="H16" t="s">
        <v>5</v>
      </c>
      <c r="I16">
        <v>25</v>
      </c>
    </row>
    <row r="18" spans="5:5" x14ac:dyDescent="0.25">
      <c r="E18">
        <f>7*E8</f>
        <v>7.9168134870462792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Barjinder Singh Ghai</dc:creator>
  <cp:lastModifiedBy>Barjinder Singh Ghai</cp:lastModifiedBy>
  <dcterms:created xsi:type="dcterms:W3CDTF">2019-05-12T11:55:52Z</dcterms:created>
  <dcterms:modified xsi:type="dcterms:W3CDTF">2019-05-23T05:54:15Z</dcterms:modified>
</cp:coreProperties>
</file>